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8" i="2"/>
  <c r="BC25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/>
  <c r="L24" i="2"/>
  <c r="M21" i="2"/>
  <c r="N21" i="2"/>
  <c r="O21" i="2"/>
  <c r="P21" i="2"/>
  <c r="Q21" i="2"/>
  <c r="R21" i="2"/>
  <c r="S21" i="2"/>
  <c r="T21" i="2"/>
  <c r="T22" i="2"/>
  <c r="T24" i="2"/>
  <c r="U21" i="2"/>
  <c r="V21" i="2"/>
  <c r="W21" i="2"/>
  <c r="W22" i="2"/>
  <c r="W24" i="2"/>
  <c r="X21" i="2"/>
  <c r="Y21" i="2"/>
  <c r="Z21" i="2"/>
  <c r="AA21" i="2"/>
  <c r="AB21" i="2"/>
  <c r="AB22" i="2"/>
  <c r="AB24" i="2"/>
  <c r="AC21" i="2"/>
  <c r="AD21" i="2"/>
  <c r="AD22" i="2"/>
  <c r="AE21" i="2"/>
  <c r="AF21" i="2"/>
  <c r="AF22" i="2"/>
  <c r="AF24" i="2"/>
  <c r="AG21" i="2"/>
  <c r="AH21" i="2"/>
  <c r="AH22" i="2"/>
  <c r="AH24" i="2"/>
  <c r="AI21" i="2"/>
  <c r="AJ21" i="2"/>
  <c r="AJ22" i="2"/>
  <c r="AJ24" i="2"/>
  <c r="AK21" i="2"/>
  <c r="AL21" i="2"/>
  <c r="AL22" i="2"/>
  <c r="AL24" i="2"/>
  <c r="AM21" i="2"/>
  <c r="AN21" i="2"/>
  <c r="AN22" i="2"/>
  <c r="AN24" i="2"/>
  <c r="AO21" i="2"/>
  <c r="AP21" i="2"/>
  <c r="AP22" i="2"/>
  <c r="AP24" i="2"/>
  <c r="AQ21" i="2"/>
  <c r="AQ22" i="2"/>
  <c r="AQ24" i="2"/>
  <c r="AR21" i="2"/>
  <c r="AR22" i="2"/>
  <c r="AR24" i="2"/>
  <c r="AS21" i="2"/>
  <c r="AT21" i="2"/>
  <c r="AT22" i="2"/>
  <c r="AT24" i="2"/>
  <c r="AU21" i="2"/>
  <c r="AU22" i="2"/>
  <c r="AU24" i="2"/>
  <c r="AV21" i="2"/>
  <c r="AV22" i="2"/>
  <c r="AV24" i="2"/>
  <c r="AW21" i="2"/>
  <c r="AW22" i="2"/>
  <c r="AW24" i="2"/>
  <c r="AX21" i="2"/>
  <c r="AX22" i="2"/>
  <c r="AX24" i="2"/>
  <c r="AY21" i="2"/>
  <c r="AY22" i="2"/>
  <c r="AY24" i="2"/>
  <c r="K23" i="2"/>
  <c r="K21" i="2"/>
  <c r="K22" i="2"/>
  <c r="K24" i="2"/>
  <c r="AZ25" i="2"/>
  <c r="AM22" i="2"/>
  <c r="AM24" i="2"/>
  <c r="AK22" i="2"/>
  <c r="AK24" i="2"/>
  <c r="AI22" i="2"/>
  <c r="AI24" i="2"/>
  <c r="AG22" i="2"/>
  <c r="AG24" i="2"/>
  <c r="AE22" i="2"/>
  <c r="AE24" i="2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AS22" i="2"/>
  <c r="AS24" i="2"/>
  <c r="AO22" i="2"/>
  <c r="AO24" i="2"/>
  <c r="Z22" i="2"/>
  <c r="Z24" i="2"/>
  <c r="X22" i="2"/>
  <c r="X24" i="2"/>
  <c r="V22" i="2"/>
  <c r="V24" i="2"/>
  <c r="R22" i="2"/>
  <c r="R24" i="2"/>
  <c r="P22" i="2"/>
  <c r="P24" i="2"/>
  <c r="N22" i="2"/>
  <c r="N24" i="2"/>
  <c r="AD24" i="2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<sst xmlns="http://schemas.openxmlformats.org/spreadsheetml/2006/main" count="73" uniqueCount="71">
  <si>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</si>
  <si>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</si>
  <si>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</si>
  <si>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</si>
  <si>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</si>
  <si>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</si>
  <si>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</si>
  <si>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</si>
  <si>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</si>
  <si>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</si>
  <si>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</si>
  <si>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</si>
  <si>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</si>
  <si>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</si>
  <si>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</si>
  <si>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</si>
  <si>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</si>
  <si>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</si>
  <si>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</si>
  <si>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</si>
  <si>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</si>
  <si>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</si>
  <si>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</si>
  <si>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</si>
  <si>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</si>
  <si>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</si>
  <si>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</si>
  <si>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</si>
  <si>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</si>
  <si>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</si>
  <si>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</si>
  <si>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</si>
  <si>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</si>
  <si>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</si>
  <si>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</si>
  <si>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</si>
  <si>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</si>
  <si>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</si>
  <si>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</si>
  <si>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</si>
  <si>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</si>
  <si>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</si>
  <si>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</si>
  <si>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</si>
  <si>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</si>
  <si>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</si>
  <si>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</si>
  <si>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</si>
  <si>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</si>
  <si>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</si>
  <si>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</si>
  <si>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</si>
  <si>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</si>
  <si>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</si>
  <si>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</si>
  <si>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</si>
  <si>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</si>
  <si>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</si>
  <si>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</si>
  <si>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понедельник-2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</si>
  <si>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</si>
  <si>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</si>
  <si>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</si>
  <si>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</si>
  <si>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</si>
  <si>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</si>
  <si>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</si>
  <si>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</si>
  <si>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</si>
  <si>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сахаром</t>
  </si>
  <si>
    <t>на   03.04.2023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</si>
</sst>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70" zoomScaleNormal="70" zoomScaleSheetLayoutView="70" workbookViewId="0">
      <pane xSplit="10" ySplit="7" topLeftCell="W8" activePane="bottomRight" state="frozen"/>
      <selection pane="topRight" activeCell="D1" sqref="D1"/>
      <selection pane="bottomLeft" activeCell="A8" sqref="A8"/>
      <selection pane="bottomRight" activeCell="B15" sqref="B15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K1" s="60" t="s">
        <v>59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K2" s="61" t="s">
        <v>58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</row>
    <row r="3" spans="1:67" ht="30.75" customHeight="1" x14ac:dyDescent="0.35">
      <c r="A3" s="55" t="s">
        <v>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</row>
    <row r="4" spans="1:67" ht="33" customHeight="1" x14ac:dyDescent="0.3">
      <c r="A4" s="56" t="s">
        <v>7</v>
      </c>
      <c r="B4" s="56"/>
      <c r="C4" s="23"/>
      <c r="D4" s="23"/>
      <c r="E4" s="23"/>
      <c r="F4" s="23"/>
      <c r="G4" s="23"/>
      <c r="H4" s="23"/>
      <c r="I4" s="56">
        <v>127</v>
      </c>
      <c r="J4" s="56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7" t="s">
        <v>0</v>
      </c>
      <c r="B5" s="57"/>
      <c r="C5" s="36"/>
      <c r="D5" s="52" t="s">
        <v>61</v>
      </c>
      <c r="E5" s="53"/>
      <c r="F5" s="54"/>
      <c r="G5" s="36"/>
      <c r="H5" s="36"/>
      <c r="I5" s="36"/>
      <c r="J5" s="39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 x14ac:dyDescent="0.3">
      <c r="A6" s="57"/>
      <c r="B6" s="57"/>
      <c r="C6" s="38" t="s">
        <v>60</v>
      </c>
      <c r="D6" s="37" t="s">
        <v>65</v>
      </c>
      <c r="E6" s="37" t="s">
        <v>66</v>
      </c>
      <c r="F6" s="37" t="s">
        <v>67</v>
      </c>
      <c r="G6" s="37" t="s">
        <v>62</v>
      </c>
      <c r="H6" s="38" t="s">
        <v>63</v>
      </c>
      <c r="I6" s="37" t="s">
        <v>64</v>
      </c>
      <c r="J6" s="40"/>
      <c r="K6" s="1" t="s">
        <v>29</v>
      </c>
      <c r="L6" s="1" t="s">
        <v>14</v>
      </c>
      <c r="M6" s="1" t="s">
        <v>37</v>
      </c>
      <c r="N6" s="16" t="s">
        <v>54</v>
      </c>
      <c r="O6" s="31" t="s">
        <v>55</v>
      </c>
      <c r="P6" s="32" t="s">
        <v>25</v>
      </c>
      <c r="Q6" s="32" t="s">
        <v>42</v>
      </c>
      <c r="R6" s="32" t="s">
        <v>43</v>
      </c>
      <c r="S6" s="32" t="s">
        <v>12</v>
      </c>
      <c r="T6" s="32" t="s">
        <v>15</v>
      </c>
      <c r="U6" s="32" t="s">
        <v>16</v>
      </c>
      <c r="V6" s="33" t="s">
        <v>44</v>
      </c>
      <c r="W6" s="31" t="s">
        <v>56</v>
      </c>
      <c r="X6" s="32" t="s">
        <v>57</v>
      </c>
      <c r="Y6" s="32" t="s">
        <v>21</v>
      </c>
      <c r="Z6" s="32" t="s">
        <v>24</v>
      </c>
      <c r="AA6" s="32" t="s">
        <v>31</v>
      </c>
      <c r="AB6" s="31" t="s">
        <v>45</v>
      </c>
      <c r="AC6" s="31" t="s">
        <v>38</v>
      </c>
      <c r="AD6" s="31" t="s">
        <v>39</v>
      </c>
      <c r="AE6" s="32" t="s">
        <v>22</v>
      </c>
      <c r="AF6" s="32" t="s">
        <v>28</v>
      </c>
      <c r="AG6" s="32" t="s">
        <v>32</v>
      </c>
      <c r="AH6" s="32" t="s">
        <v>46</v>
      </c>
      <c r="AI6" s="32" t="s">
        <v>36</v>
      </c>
      <c r="AJ6" s="32" t="s">
        <v>33</v>
      </c>
      <c r="AK6" s="32" t="s">
        <v>13</v>
      </c>
      <c r="AL6" s="32" t="s">
        <v>47</v>
      </c>
      <c r="AM6" s="31" t="s">
        <v>40</v>
      </c>
      <c r="AN6" s="31" t="s">
        <v>48</v>
      </c>
      <c r="AO6" s="31" t="s">
        <v>49</v>
      </c>
      <c r="AP6" s="32" t="s">
        <v>11</v>
      </c>
      <c r="AQ6" s="32" t="s">
        <v>34</v>
      </c>
      <c r="AR6" s="32" t="s">
        <v>10</v>
      </c>
      <c r="AS6" s="32" t="s">
        <v>50</v>
      </c>
      <c r="AT6" s="32" t="s">
        <v>51</v>
      </c>
      <c r="AU6" s="32" t="s">
        <v>30</v>
      </c>
      <c r="AV6" s="32" t="s">
        <v>26</v>
      </c>
      <c r="AW6" s="32" t="s">
        <v>21</v>
      </c>
      <c r="AX6" s="32" t="s">
        <v>27</v>
      </c>
      <c r="AY6" s="32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1"/>
      <c r="K7" s="52" t="s">
        <v>18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40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3"/>
      <c r="K9" s="22"/>
      <c r="L9" s="22"/>
      <c r="M9" s="22"/>
      <c r="N9" s="22"/>
      <c r="O9" s="22">
        <v>15</v>
      </c>
      <c r="P9" s="22"/>
      <c r="Q9" s="22"/>
      <c r="R9" s="22"/>
      <c r="S9" s="22"/>
      <c r="T9" s="34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150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2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68</v>
      </c>
      <c r="C11" s="26">
        <f>SUM(O11:AY11)</f>
        <v>45.63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0">
        <v>45.63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69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4">
        <v>25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4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4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4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4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4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5"/>
      <c r="B21" s="35" t="s">
        <v>8</v>
      </c>
      <c r="C21" s="35"/>
      <c r="D21" s="35"/>
      <c r="E21" s="35"/>
      <c r="F21" s="35"/>
      <c r="G21" s="35"/>
      <c r="H21" s="35"/>
      <c r="I21" s="35"/>
      <c r="J21" s="45"/>
      <c r="K21" s="35">
        <f>SUM(K8:K20)</f>
        <v>0</v>
      </c>
      <c r="L21" s="35">
        <f t="shared" ref="L21:AY21" si="0">SUM(L8:L20)</f>
        <v>0</v>
      </c>
      <c r="M21" s="35">
        <f t="shared" si="0"/>
        <v>0</v>
      </c>
      <c r="N21" s="35">
        <f t="shared" si="0"/>
        <v>0</v>
      </c>
      <c r="O21" s="35">
        <f t="shared" si="0"/>
        <v>15</v>
      </c>
      <c r="P21" s="35">
        <f t="shared" si="0"/>
        <v>137</v>
      </c>
      <c r="Q21" s="35">
        <f t="shared" si="0"/>
        <v>0</v>
      </c>
      <c r="R21" s="35">
        <f t="shared" si="0"/>
        <v>0</v>
      </c>
      <c r="S21" s="35">
        <f t="shared" si="0"/>
        <v>0</v>
      </c>
      <c r="T21" s="35">
        <f t="shared" si="0"/>
        <v>20</v>
      </c>
      <c r="U21" s="35">
        <f t="shared" si="0"/>
        <v>0</v>
      </c>
      <c r="V21" s="35">
        <f t="shared" si="0"/>
        <v>0</v>
      </c>
      <c r="W21" s="35">
        <f t="shared" si="0"/>
        <v>10</v>
      </c>
      <c r="X21" s="35">
        <f t="shared" si="0"/>
        <v>0</v>
      </c>
      <c r="Y21" s="35">
        <f t="shared" si="0"/>
        <v>5</v>
      </c>
      <c r="Z21" s="35">
        <f t="shared" si="0"/>
        <v>5</v>
      </c>
      <c r="AA21" s="35">
        <f t="shared" si="0"/>
        <v>0</v>
      </c>
      <c r="AB21" s="35">
        <f t="shared" si="0"/>
        <v>3</v>
      </c>
      <c r="AC21" s="35">
        <f t="shared" si="0"/>
        <v>0</v>
      </c>
      <c r="AD21" s="35">
        <f t="shared" si="0"/>
        <v>10</v>
      </c>
      <c r="AE21" s="35">
        <f t="shared" si="0"/>
        <v>0</v>
      </c>
      <c r="AF21" s="35">
        <f t="shared" si="0"/>
        <v>5</v>
      </c>
      <c r="AG21" s="35">
        <f t="shared" si="0"/>
        <v>0</v>
      </c>
      <c r="AH21" s="35">
        <f t="shared" si="0"/>
        <v>0</v>
      </c>
      <c r="AI21" s="35">
        <f t="shared" si="0"/>
        <v>0</v>
      </c>
      <c r="AJ21" s="35">
        <f t="shared" si="0"/>
        <v>0</v>
      </c>
      <c r="AK21" s="35">
        <f t="shared" si="0"/>
        <v>25</v>
      </c>
      <c r="AL21" s="35">
        <f t="shared" si="0"/>
        <v>0</v>
      </c>
      <c r="AM21" s="35">
        <f t="shared" si="0"/>
        <v>0</v>
      </c>
      <c r="AN21" s="35">
        <f t="shared" si="0"/>
        <v>0</v>
      </c>
      <c r="AO21" s="35">
        <f t="shared" si="0"/>
        <v>0</v>
      </c>
      <c r="AP21" s="35">
        <f t="shared" si="0"/>
        <v>5</v>
      </c>
      <c r="AQ21" s="35">
        <f t="shared" si="0"/>
        <v>45.63</v>
      </c>
      <c r="AR21" s="35">
        <f t="shared" si="0"/>
        <v>0</v>
      </c>
      <c r="AS21" s="35">
        <f t="shared" si="0"/>
        <v>0</v>
      </c>
      <c r="AT21" s="35">
        <f t="shared" si="0"/>
        <v>0</v>
      </c>
      <c r="AU21" s="35">
        <f t="shared" si="0"/>
        <v>0</v>
      </c>
      <c r="AV21" s="35">
        <f t="shared" si="0"/>
        <v>40</v>
      </c>
      <c r="AW21" s="35">
        <f t="shared" si="0"/>
        <v>0</v>
      </c>
      <c r="AX21" s="35">
        <f t="shared" si="0"/>
        <v>0</v>
      </c>
      <c r="AY21" s="3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4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1905</v>
      </c>
      <c r="P22" s="3">
        <f t="shared" si="1"/>
        <v>17399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2540</v>
      </c>
      <c r="U22" s="3">
        <f t="shared" si="1"/>
        <v>0</v>
      </c>
      <c r="V22" s="3">
        <f t="shared" si="1"/>
        <v>0</v>
      </c>
      <c r="W22" s="3">
        <f t="shared" si="1"/>
        <v>1270</v>
      </c>
      <c r="X22" s="3">
        <f t="shared" si="1"/>
        <v>0</v>
      </c>
      <c r="Y22" s="3">
        <f t="shared" si="1"/>
        <v>635</v>
      </c>
      <c r="Z22" s="3">
        <f t="shared" si="1"/>
        <v>635</v>
      </c>
      <c r="AA22" s="3">
        <f t="shared" si="1"/>
        <v>0</v>
      </c>
      <c r="AB22" s="3">
        <f t="shared" si="1"/>
        <v>381</v>
      </c>
      <c r="AC22" s="3">
        <f t="shared" si="1"/>
        <v>0</v>
      </c>
      <c r="AD22" s="3">
        <f t="shared" si="1"/>
        <v>1270</v>
      </c>
      <c r="AE22" s="3">
        <f t="shared" si="1"/>
        <v>0</v>
      </c>
      <c r="AF22" s="3">
        <f t="shared" si="1"/>
        <v>635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3175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635</v>
      </c>
      <c r="AQ22" s="3">
        <f t="shared" si="1"/>
        <v>5795.01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5080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4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4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161.92500000000001</v>
      </c>
      <c r="P24" s="5">
        <f t="shared" si="3"/>
        <v>1913.89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76.2</v>
      </c>
      <c r="U24" s="5">
        <f t="shared" si="3"/>
        <v>0</v>
      </c>
      <c r="V24" s="5">
        <f t="shared" si="3"/>
        <v>0</v>
      </c>
      <c r="W24" s="5">
        <f t="shared" si="3"/>
        <v>76.2</v>
      </c>
      <c r="X24" s="5">
        <f t="shared" si="3"/>
        <v>0</v>
      </c>
      <c r="Y24" s="5">
        <f t="shared" si="3"/>
        <v>762</v>
      </c>
      <c r="Z24" s="5">
        <f t="shared" si="3"/>
        <v>25.400000000000002</v>
      </c>
      <c r="AA24" s="5">
        <f t="shared" si="3"/>
        <v>0</v>
      </c>
      <c r="AB24" s="5">
        <f t="shared" si="3"/>
        <v>133.35</v>
      </c>
      <c r="AC24" s="5">
        <f t="shared" si="3"/>
        <v>0</v>
      </c>
      <c r="AD24" s="5">
        <f t="shared" si="3"/>
        <v>1016</v>
      </c>
      <c r="AE24" s="5">
        <f t="shared" si="3"/>
        <v>0</v>
      </c>
      <c r="AF24" s="5">
        <f t="shared" si="3"/>
        <v>28.574999999999999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254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10.795</v>
      </c>
      <c r="AQ24" s="5">
        <f t="shared" si="3"/>
        <v>3187.2555000000002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228.6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4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9017.1905000000006</v>
      </c>
      <c r="BC25" s="29">
        <f>I4*71</f>
        <v>9017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6">
        <v>85</v>
      </c>
      <c r="P26" s="47">
        <v>110</v>
      </c>
      <c r="Q26" s="19">
        <v>130</v>
      </c>
      <c r="R26" s="19"/>
      <c r="S26" s="19">
        <v>600</v>
      </c>
      <c r="T26" s="47">
        <v>30</v>
      </c>
      <c r="U26" s="47">
        <v>40</v>
      </c>
      <c r="V26" s="47">
        <v>380</v>
      </c>
      <c r="W26" s="47">
        <v>60</v>
      </c>
      <c r="X26" s="19">
        <v>250</v>
      </c>
      <c r="Y26" s="47">
        <v>1200</v>
      </c>
      <c r="Z26" s="47">
        <v>40</v>
      </c>
      <c r="AA26" s="19">
        <v>50</v>
      </c>
      <c r="AB26" s="47">
        <v>350</v>
      </c>
      <c r="AC26" s="19">
        <v>130</v>
      </c>
      <c r="AD26" s="47">
        <v>800</v>
      </c>
      <c r="AE26" s="19">
        <v>85</v>
      </c>
      <c r="AF26" s="48">
        <v>45</v>
      </c>
      <c r="AG26" s="19"/>
      <c r="AH26" s="19"/>
      <c r="AI26" s="19"/>
      <c r="AJ26" s="19">
        <v>55</v>
      </c>
      <c r="AK26" s="49">
        <v>80</v>
      </c>
      <c r="AL26" s="20"/>
      <c r="AM26" s="21"/>
      <c r="AN26" s="21"/>
      <c r="AO26" s="21"/>
      <c r="AP26" s="47">
        <v>17</v>
      </c>
      <c r="AQ26" s="47">
        <v>550</v>
      </c>
      <c r="AR26" s="19">
        <v>370</v>
      </c>
      <c r="AS26" s="19"/>
      <c r="AT26" s="19">
        <v>140</v>
      </c>
      <c r="AU26" s="19">
        <v>450</v>
      </c>
      <c r="AV26" s="47">
        <v>45</v>
      </c>
      <c r="AW26" s="19">
        <v>1100</v>
      </c>
      <c r="AX26" s="19">
        <v>85</v>
      </c>
      <c r="AY26" s="47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2023-04-04T05:28:26Z</dcterms:modified>
</cp:coreProperties>
</file>