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U22" i="2"/>
  <c r="V22"/>
  <c r="C9"/>
  <c r="C10"/>
  <c r="C11"/>
  <c r="C8"/>
  <c r="BB24"/>
  <c r="AX22"/>
  <c r="L22"/>
  <c r="M22"/>
  <c r="N22"/>
  <c r="O22"/>
  <c r="P22"/>
  <c r="Q22"/>
  <c r="R22"/>
  <c r="S22"/>
  <c r="T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L20"/>
  <c r="L21"/>
  <c r="M20"/>
  <c r="N20"/>
  <c r="O20"/>
  <c r="O21"/>
  <c r="O23"/>
  <c r="P20"/>
  <c r="Q20"/>
  <c r="R20"/>
  <c r="S20"/>
  <c r="S21"/>
  <c r="S23"/>
  <c r="T20"/>
  <c r="T21"/>
  <c r="U20"/>
  <c r="V20"/>
  <c r="V21"/>
  <c r="V23"/>
  <c r="W20"/>
  <c r="W21"/>
  <c r="W23"/>
  <c r="X20"/>
  <c r="X21"/>
  <c r="X23"/>
  <c r="Y20"/>
  <c r="Z20"/>
  <c r="AA20"/>
  <c r="AB20"/>
  <c r="AB21"/>
  <c r="AB23"/>
  <c r="AC20"/>
  <c r="AD20"/>
  <c r="AD21"/>
  <c r="AD23"/>
  <c r="AE20"/>
  <c r="AF20"/>
  <c r="AF21"/>
  <c r="AF23"/>
  <c r="AG20"/>
  <c r="AG21"/>
  <c r="AG23"/>
  <c r="AH20"/>
  <c r="AH21"/>
  <c r="AH23"/>
  <c r="AI20"/>
  <c r="AJ20"/>
  <c r="AJ21"/>
  <c r="AJ23"/>
  <c r="AK20"/>
  <c r="AK21"/>
  <c r="AK23"/>
  <c r="AL20"/>
  <c r="AL21"/>
  <c r="AL23"/>
  <c r="AM20"/>
  <c r="AN20"/>
  <c r="AN21"/>
  <c r="AN23"/>
  <c r="AO20"/>
  <c r="AO21"/>
  <c r="AO23"/>
  <c r="AP20"/>
  <c r="AP21"/>
  <c r="AP23"/>
  <c r="AQ20"/>
  <c r="AQ21"/>
  <c r="AR20"/>
  <c r="AS20"/>
  <c r="AS21"/>
  <c r="AT20"/>
  <c r="AU20"/>
  <c r="AU21"/>
  <c r="AV20"/>
  <c r="AV21"/>
  <c r="AV23"/>
  <c r="AW20"/>
  <c r="AW21"/>
  <c r="AX20"/>
  <c r="AX21"/>
  <c r="AX23"/>
  <c r="K22"/>
  <c r="K20"/>
  <c r="AT21"/>
  <c r="AT23"/>
  <c r="AM21"/>
  <c r="K21"/>
  <c r="K23"/>
  <c r="AI21"/>
  <c r="AI23"/>
  <c r="AE21"/>
  <c r="AE23"/>
  <c r="AC21"/>
  <c r="AA21"/>
  <c r="AA23"/>
  <c r="Y21"/>
  <c r="U21"/>
  <c r="U23"/>
  <c r="Q21"/>
  <c r="Q23"/>
  <c r="M21"/>
  <c r="M23"/>
  <c r="AR21"/>
  <c r="AR23"/>
  <c r="Z21"/>
  <c r="Z23"/>
  <c r="R21"/>
  <c r="P21"/>
  <c r="P23"/>
  <c r="N21"/>
  <c r="N23"/>
  <c r="R23"/>
  <c r="Y23"/>
  <c r="AC23"/>
  <c r="AM23"/>
  <c r="AW23"/>
  <c r="AU23"/>
  <c r="AY24"/>
  <c r="AS23"/>
  <c r="AQ23"/>
  <c r="T23"/>
  <c r="L23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<sst xmlns="http://schemas.openxmlformats.org/spreadsheetml/2006/main" count="72" uniqueCount="70">
  <si>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</si>
  <si>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</si>
  <si>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</si>
  <si>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</si>
  <si>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</si>
  <si>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</si>
  <si>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</si>
  <si>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</si>
  <si>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</si>
  <si>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</si>
  <si>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</si>
  <si>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</si>
  <si>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</si>
  <si>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</si>
  <si>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</si>
  <si>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</si>
  <si>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</si>
  <si>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</si>
  <si>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</si>
  <si>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</si>
  <si>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</si>
  <si>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</si>
  <si>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</si>
  <si>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</si>
  <si>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</si>
  <si>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</si>
  <si>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</si>
  <si>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</si>
  <si>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</si>
  <si>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</si>
  <si>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</si>
  <si>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</si>
  <si>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</si>
  <si>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</si>
  <si>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</si>
  <si>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</si>
  <si>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</si>
  <si>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</si>
  <si>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</si>
  <si>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</si>
  <si>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</si>
  <si>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</si>
  <si>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</si>
  <si>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</si>
  <si>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</si>
  <si>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</si>
  <si>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</si>
  <si>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</si>
  <si>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</si>
  <si>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</si>
  <si>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</si>
  <si>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</si>
  <si>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</si>
  <si>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</si>
  <si>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</si>
  <si>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</si>
  <si>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</si>
  <si>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</si>
  <si>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</si>
  <si>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</si>
  <si>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</si>
  <si>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</si>
  <si>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</si>
  <si>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</si>
  <si>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</si>
  <si>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</si>
  <si>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</si>
  <si>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</si>
  <si>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Гоядина</t>
  </si>
  <si>
    <t>на   02.09.2023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</si>
</sst>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K1" s="61" t="s">
        <v>63</v>
      </c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</row>
    <row r="2" spans="1:66" ht="29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K2" s="50" t="s">
        <v>54</v>
      </c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ht="30.75" customHeight="1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</row>
    <row r="4" spans="1:66" ht="33" customHeight="1">
      <c r="A4" s="54" t="s">
        <v>7</v>
      </c>
      <c r="B4" s="54"/>
      <c r="C4" s="23"/>
      <c r="D4" s="23"/>
      <c r="E4" s="23"/>
      <c r="F4" s="23"/>
      <c r="G4" s="23"/>
      <c r="H4" s="23"/>
      <c r="I4" s="54">
        <v>89</v>
      </c>
      <c r="J4" s="54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>
      <c r="A5" s="58" t="s">
        <v>0</v>
      </c>
      <c r="B5" s="58"/>
      <c r="C5" s="34"/>
      <c r="D5" s="51" t="s">
        <v>56</v>
      </c>
      <c r="E5" s="52"/>
      <c r="F5" s="53"/>
      <c r="G5" s="34"/>
      <c r="H5" s="34"/>
      <c r="I5" s="34"/>
      <c r="J5" s="37"/>
      <c r="K5" s="59" t="s">
        <v>3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66" ht="38.25" customHeight="1">
      <c r="A6" s="58"/>
      <c r="B6" s="58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1" t="s">
        <v>18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>
      <c r="A10" s="48">
        <v>3</v>
      </c>
      <c r="B10" s="26" t="s">
        <v>67</v>
      </c>
      <c r="C10" s="26">
        <f>SUM(O10:AX10)</f>
        <v>140.5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90.5</v>
      </c>
      <c r="Q10" s="22"/>
      <c r="R10" s="22"/>
      <c r="S10" s="22"/>
      <c r="T10" s="22"/>
      <c r="U10" s="22"/>
      <c r="V10" s="22">
        <v>37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5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24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100</v>
      </c>
      <c r="O20" s="33">
        <f t="shared" si="0"/>
        <v>15</v>
      </c>
      <c r="P20" s="33">
        <f t="shared" si="0"/>
        <v>96.5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37</v>
      </c>
      <c r="W20" s="33">
        <f t="shared" si="0"/>
        <v>10</v>
      </c>
      <c r="X20" s="33">
        <f t="shared" si="0"/>
        <v>0</v>
      </c>
      <c r="Y20" s="33">
        <f t="shared" si="0"/>
        <v>5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24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8900</v>
      </c>
      <c r="O21" s="3">
        <f t="shared" si="1"/>
        <v>1335</v>
      </c>
      <c r="P21" s="3">
        <f t="shared" si="1"/>
        <v>8588.5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3293</v>
      </c>
      <c r="W21" s="3">
        <f t="shared" si="1"/>
        <v>890</v>
      </c>
      <c r="X21" s="3">
        <f t="shared" si="1"/>
        <v>0</v>
      </c>
      <c r="Y21" s="3">
        <f t="shared" si="1"/>
        <v>445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2136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1424</v>
      </c>
      <c r="O23" s="5">
        <f t="shared" si="3"/>
        <v>106.8</v>
      </c>
      <c r="P23" s="5">
        <f t="shared" si="3"/>
        <v>730.02250000000004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1481.8500000000001</v>
      </c>
      <c r="W23" s="5">
        <f t="shared" si="3"/>
        <v>53.4</v>
      </c>
      <c r="X23" s="5">
        <f t="shared" si="3"/>
        <v>0</v>
      </c>
      <c r="Y23" s="5">
        <f t="shared" si="3"/>
        <v>534</v>
      </c>
      <c r="Z23" s="5">
        <f t="shared" si="3"/>
        <v>8.9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712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170.88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712</v>
      </c>
    </row>
    <row r="24" spans="1:54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6319.2224999999999</v>
      </c>
      <c r="BB24" s="29">
        <f>I4*71</f>
        <v>6319</v>
      </c>
    </row>
    <row r="25" spans="1:54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160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450</v>
      </c>
      <c r="W25" s="45">
        <v>60</v>
      </c>
      <c r="X25" s="19">
        <v>250</v>
      </c>
      <c r="Y25" s="45">
        <v>1200</v>
      </c>
      <c r="Z25" s="45">
        <v>20</v>
      </c>
      <c r="AA25" s="19">
        <v>50</v>
      </c>
      <c r="AB25" s="45">
        <v>360</v>
      </c>
      <c r="AC25" s="19">
        <v>130</v>
      </c>
      <c r="AD25" s="45">
        <v>800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8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2023-09-18T19:06:14Z</dcterms:modified>
</cp:coreProperties>
</file>