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24519"/>
</workbook>
</file>

<file path=xl/calcChain.xml><?xml version="1.0" encoding="utf-8"?>
<calcChain xmlns="http://schemas.openxmlformats.org/spreadsheetml/2006/main">
  <c r="C11" i="2"/>
  <c r="C9"/>
  <c r="C10"/>
  <c r="C8"/>
  <c r="BC24"/>
  <c r="AY22"/>
  <c r="L22"/>
  <c r="M22"/>
  <c r="N22"/>
  <c r="O22"/>
  <c r="P22"/>
  <c r="Q22"/>
  <c r="R22"/>
  <c r="S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L20"/>
  <c r="L21"/>
  <c r="L23"/>
  <c r="M20"/>
  <c r="M21"/>
  <c r="M23"/>
  <c r="N20"/>
  <c r="O20"/>
  <c r="O21"/>
  <c r="O23"/>
  <c r="P20"/>
  <c r="Q20"/>
  <c r="Q21"/>
  <c r="Q23"/>
  <c r="R20"/>
  <c r="S20"/>
  <c r="S21"/>
  <c r="S23"/>
  <c r="T20"/>
  <c r="T21"/>
  <c r="T23"/>
  <c r="U20"/>
  <c r="U21"/>
  <c r="U23"/>
  <c r="V20"/>
  <c r="W20"/>
  <c r="W21"/>
  <c r="W23"/>
  <c r="X20"/>
  <c r="Y20"/>
  <c r="Y21"/>
  <c r="Y23"/>
  <c r="Z20"/>
  <c r="AA20"/>
  <c r="AA21"/>
  <c r="AA23"/>
  <c r="AB20"/>
  <c r="AB21"/>
  <c r="AB23"/>
  <c r="AC20"/>
  <c r="AC21"/>
  <c r="AC23"/>
  <c r="AD20"/>
  <c r="AD21"/>
  <c r="AD23"/>
  <c r="AE20"/>
  <c r="AF20"/>
  <c r="AF21"/>
  <c r="AF23"/>
  <c r="AG20"/>
  <c r="AH20"/>
  <c r="AH21"/>
  <c r="AH23"/>
  <c r="AI20"/>
  <c r="AJ20"/>
  <c r="AJ21"/>
  <c r="AJ23"/>
  <c r="AK20"/>
  <c r="AL20"/>
  <c r="AL21"/>
  <c r="AL23"/>
  <c r="AM20"/>
  <c r="AN20"/>
  <c r="AN21"/>
  <c r="AN23"/>
  <c r="AO20"/>
  <c r="AO21"/>
  <c r="AO23"/>
  <c r="AP20"/>
  <c r="AP21"/>
  <c r="AP23"/>
  <c r="AQ20"/>
  <c r="AQ21"/>
  <c r="AQ23"/>
  <c r="AR20"/>
  <c r="AR21"/>
  <c r="AR23"/>
  <c r="AS20"/>
  <c r="AS21"/>
  <c r="AS23"/>
  <c r="AT20"/>
  <c r="AT21"/>
  <c r="AT23"/>
  <c r="AU20"/>
  <c r="AU21"/>
  <c r="AU23"/>
  <c r="AV20"/>
  <c r="AV21"/>
  <c r="AV23"/>
  <c r="AW20"/>
  <c r="AW21"/>
  <c r="AW23"/>
  <c r="AX20"/>
  <c r="AX21"/>
  <c r="AX23"/>
  <c r="AY20"/>
  <c r="AY21"/>
  <c r="AY23"/>
  <c r="K22"/>
  <c r="K20"/>
  <c r="K21"/>
  <c r="K23"/>
  <c r="AM21"/>
  <c r="AM23"/>
  <c r="AK21"/>
  <c r="AK23"/>
  <c r="AI21"/>
  <c r="AI23"/>
  <c r="AG21"/>
  <c r="AG23"/>
  <c r="AE21"/>
  <c r="AE23"/>
  <c r="Z21"/>
  <c r="Z23"/>
  <c r="X21"/>
  <c r="X23"/>
  <c r="V21"/>
  <c r="V23"/>
  <c r="R21"/>
  <c r="R23"/>
  <c r="P21"/>
  <c r="P23"/>
  <c r="N21"/>
  <c r="N23"/>
  <c r="AZ24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<sst xmlns="http://schemas.openxmlformats.org/spreadsheetml/2006/main" count="72" uniqueCount="71">
  <si>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</si>
  <si>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</si>
  <si>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</si>
  <si>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</si>
  <si>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</si>
  <si>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</si>
  <si>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</si>
  <si>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</si>
  <si>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</si>
  <si>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</si>
  <si>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</si>
  <si>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</si>
  <si>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</si>
  <si>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</si>
  <si>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</si>
  <si>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</si>
  <si>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</si>
  <si>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</si>
  <si>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</si>
  <si>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</si>
  <si>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</si>
  <si>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</si>
  <si>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</si>
  <si>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</si>
  <si>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</si>
  <si>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</si>
  <si>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</si>
  <si>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</si>
  <si>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</si>
  <si>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</si>
  <si>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</si>
  <si>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</si>
  <si>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</si>
  <si>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</si>
  <si>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</si>
  <si>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</si>
  <si>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</si>
  <si>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</si>
  <si>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</si>
  <si>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</si>
  <si>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</si>
  <si>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</si>
  <si>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</si>
  <si>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</si>
  <si>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</si>
  <si>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</si>
  <si>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</si>
  <si>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</si>
  <si>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</si>
  <si>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</si>
  <si>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</si>
  <si>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</si>
  <si>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</si>
  <si>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</si>
  <si>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</si>
  <si>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</si>
  <si>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понедельник-2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</si>
  <si>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</si>
  <si>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</si>
  <si>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</si>
  <si>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</si>
  <si>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</si>
  <si>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</si>
  <si>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</si>
  <si>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</si>
  <si>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</si>
  <si>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>Бана</t>
  </si>
  <si>
    <t xml:space="preserve">каша гречневая </t>
  </si>
  <si>
    <t xml:space="preserve">фарш </t>
  </si>
  <si>
    <t>Котлеты из говядины</t>
  </si>
  <si>
    <t>на   18.09.2023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</si>
</sst>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"/>
  <sheetViews>
    <sheetView tabSelected="1" view="pageBreakPreview" zoomScale="70" zoomScaleNormal="70" zoomScaleSheetLayoutView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K1" s="60" t="s">
        <v>56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K2" s="61" t="s">
        <v>55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</row>
    <row r="3" spans="1:67" ht="30.75" customHeight="1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</row>
    <row r="4" spans="1:67" ht="33" customHeight="1">
      <c r="A4" s="50" t="s">
        <v>7</v>
      </c>
      <c r="B4" s="50"/>
      <c r="C4" s="22"/>
      <c r="D4" s="22"/>
      <c r="E4" s="22"/>
      <c r="F4" s="22"/>
      <c r="G4" s="22"/>
      <c r="H4" s="22"/>
      <c r="I4" s="50">
        <v>136</v>
      </c>
      <c r="J4" s="50"/>
      <c r="K4" s="24"/>
      <c r="L4" s="2"/>
      <c r="M4" s="2"/>
      <c r="N4" s="2"/>
      <c r="O4" s="2"/>
      <c r="P4" s="2"/>
      <c r="Q4" s="2"/>
      <c r="R4" s="2"/>
      <c r="S4" s="2"/>
    </row>
    <row r="5" spans="1:67" ht="29.25" customHeight="1">
      <c r="A5" s="57" t="s">
        <v>0</v>
      </c>
      <c r="B5" s="57"/>
      <c r="C5" s="34"/>
      <c r="D5" s="53" t="s">
        <v>58</v>
      </c>
      <c r="E5" s="54"/>
      <c r="F5" s="55"/>
      <c r="G5" s="34"/>
      <c r="H5" s="34"/>
      <c r="I5" s="34"/>
      <c r="J5" s="37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>
      <c r="A6" s="57"/>
      <c r="B6" s="57"/>
      <c r="C6" s="36" t="s">
        <v>57</v>
      </c>
      <c r="D6" s="35" t="s">
        <v>62</v>
      </c>
      <c r="E6" s="35" t="s">
        <v>63</v>
      </c>
      <c r="F6" s="35" t="s">
        <v>64</v>
      </c>
      <c r="G6" s="35" t="s">
        <v>59</v>
      </c>
      <c r="H6" s="36" t="s">
        <v>60</v>
      </c>
      <c r="I6" s="35" t="s">
        <v>61</v>
      </c>
      <c r="J6" s="38"/>
      <c r="K6" s="1" t="s">
        <v>29</v>
      </c>
      <c r="L6" s="1" t="s">
        <v>14</v>
      </c>
      <c r="M6" s="1" t="s">
        <v>36</v>
      </c>
      <c r="N6" s="16" t="s">
        <v>51</v>
      </c>
      <c r="O6" s="29" t="s">
        <v>52</v>
      </c>
      <c r="P6" s="30" t="s">
        <v>25</v>
      </c>
      <c r="Q6" s="30" t="s">
        <v>41</v>
      </c>
      <c r="R6" s="30" t="s">
        <v>42</v>
      </c>
      <c r="S6" s="30" t="s">
        <v>12</v>
      </c>
      <c r="T6" s="30" t="s">
        <v>15</v>
      </c>
      <c r="U6" s="30" t="s">
        <v>16</v>
      </c>
      <c r="V6" s="31" t="s">
        <v>43</v>
      </c>
      <c r="W6" s="29" t="s">
        <v>53</v>
      </c>
      <c r="X6" s="30" t="s">
        <v>54</v>
      </c>
      <c r="Y6" s="30" t="s">
        <v>21</v>
      </c>
      <c r="Z6" s="30" t="s">
        <v>24</v>
      </c>
      <c r="AA6" s="30" t="s">
        <v>31</v>
      </c>
      <c r="AB6" s="29" t="s">
        <v>44</v>
      </c>
      <c r="AC6" s="29" t="s">
        <v>37</v>
      </c>
      <c r="AD6" s="29" t="s">
        <v>38</v>
      </c>
      <c r="AE6" s="30" t="s">
        <v>22</v>
      </c>
      <c r="AF6" s="30" t="s">
        <v>28</v>
      </c>
      <c r="AG6" s="30" t="s">
        <v>32</v>
      </c>
      <c r="AH6" s="30" t="s">
        <v>45</v>
      </c>
      <c r="AI6" s="30" t="s">
        <v>35</v>
      </c>
      <c r="AJ6" s="30" t="s">
        <v>33</v>
      </c>
      <c r="AK6" s="30" t="s">
        <v>13</v>
      </c>
      <c r="AL6" s="30" t="s">
        <v>46</v>
      </c>
      <c r="AM6" s="29" t="s">
        <v>39</v>
      </c>
      <c r="AN6" s="29" t="s">
        <v>47</v>
      </c>
      <c r="AO6" s="29" t="s">
        <v>68</v>
      </c>
      <c r="AP6" s="30" t="s">
        <v>11</v>
      </c>
      <c r="AQ6" s="30" t="s">
        <v>66</v>
      </c>
      <c r="AR6" s="30" t="s">
        <v>10</v>
      </c>
      <c r="AS6" s="30" t="s">
        <v>48</v>
      </c>
      <c r="AT6" s="30" t="s">
        <v>49</v>
      </c>
      <c r="AU6" s="30" t="s">
        <v>30</v>
      </c>
      <c r="AV6" s="30" t="s">
        <v>26</v>
      </c>
      <c r="AW6" s="30" t="s">
        <v>21</v>
      </c>
      <c r="AX6" s="30" t="s">
        <v>27</v>
      </c>
      <c r="AY6" s="30" t="s">
        <v>34</v>
      </c>
    </row>
    <row r="7" spans="1:67" ht="18.75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39"/>
      <c r="K7" s="53" t="s">
        <v>18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5" t="s">
        <v>23</v>
      </c>
      <c r="C8" s="25">
        <f>SUM(O8:AY8)</f>
        <v>42.8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42.8</v>
      </c>
      <c r="AW8" s="21"/>
      <c r="AX8" s="21"/>
      <c r="AY8" s="21"/>
    </row>
    <row r="9" spans="1:67" ht="23.25">
      <c r="A9" s="9">
        <v>2</v>
      </c>
      <c r="B9" s="26" t="s">
        <v>50</v>
      </c>
      <c r="C9" s="25">
        <f>SUM(O9:AY9)</f>
        <v>59.2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1"/>
      <c r="K9" s="21"/>
      <c r="L9" s="21"/>
      <c r="M9" s="21"/>
      <c r="N9" s="21"/>
      <c r="O9" s="21">
        <v>15</v>
      </c>
      <c r="P9" s="21"/>
      <c r="Q9" s="21"/>
      <c r="R9" s="21"/>
      <c r="S9" s="21"/>
      <c r="T9" s="32">
        <v>19.2</v>
      </c>
      <c r="U9" s="21"/>
      <c r="V9" s="21"/>
      <c r="W9" s="21">
        <v>10</v>
      </c>
      <c r="X9" s="21"/>
      <c r="Y9" s="21"/>
      <c r="Z9" s="21">
        <v>5</v>
      </c>
      <c r="AA9" s="21"/>
      <c r="AB9" s="21">
        <v>3</v>
      </c>
      <c r="AC9" s="21"/>
      <c r="AD9" s="21"/>
      <c r="AE9" s="21"/>
      <c r="AF9" s="21">
        <v>5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>
      <c r="A10" s="48">
        <v>3</v>
      </c>
      <c r="B10" s="25" t="s">
        <v>67</v>
      </c>
      <c r="C10" s="25">
        <f>SUM(O10:AY10)</f>
        <v>136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40"/>
      <c r="K10" s="21"/>
      <c r="L10" s="21"/>
      <c r="M10" s="21"/>
      <c r="N10" s="21"/>
      <c r="O10" s="21"/>
      <c r="P10" s="21">
        <v>120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13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67" ht="22.5" customHeight="1">
      <c r="A11" s="48">
        <v>4</v>
      </c>
      <c r="B11" s="25" t="s">
        <v>69</v>
      </c>
      <c r="C11" s="25">
        <f>SUM(O11:AY11)</f>
        <v>90</v>
      </c>
      <c r="D11" s="25">
        <v>6</v>
      </c>
      <c r="E11" s="25">
        <v>6</v>
      </c>
      <c r="F11" s="25">
        <v>5</v>
      </c>
      <c r="G11" s="25">
        <v>158</v>
      </c>
      <c r="H11" s="25">
        <v>2</v>
      </c>
      <c r="I11" s="25">
        <v>282</v>
      </c>
      <c r="J11" s="4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>
        <v>76</v>
      </c>
      <c r="AP11" s="21">
        <v>3</v>
      </c>
      <c r="AQ11" s="21"/>
      <c r="AR11" s="21"/>
      <c r="AS11" s="21"/>
      <c r="AT11" s="21"/>
      <c r="AU11" s="21"/>
      <c r="AV11" s="21">
        <v>11</v>
      </c>
      <c r="AW11" s="21"/>
      <c r="AX11" s="21"/>
      <c r="AY11" s="21"/>
    </row>
    <row r="12" spans="1:67" ht="23.25">
      <c r="A12" s="48">
        <v>5</v>
      </c>
      <c r="B12" s="25" t="s">
        <v>65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3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2">
        <v>23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67" ht="23.25">
      <c r="A13" s="48">
        <v>6</v>
      </c>
      <c r="B13" s="1"/>
      <c r="C13" s="1"/>
      <c r="D13" s="1"/>
      <c r="E13" s="1"/>
      <c r="F13" s="1"/>
      <c r="G13" s="1"/>
      <c r="H13" s="1"/>
      <c r="I13" s="1"/>
      <c r="J13" s="4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5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67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Y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0</v>
      </c>
      <c r="O20" s="33">
        <f t="shared" si="0"/>
        <v>15</v>
      </c>
      <c r="P20" s="33">
        <f t="shared" si="0"/>
        <v>120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19.2</v>
      </c>
      <c r="U20" s="33">
        <f t="shared" si="0"/>
        <v>0</v>
      </c>
      <c r="V20" s="33">
        <f t="shared" si="0"/>
        <v>0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13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23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76</v>
      </c>
      <c r="AP20" s="33">
        <f t="shared" si="0"/>
        <v>8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0</v>
      </c>
      <c r="AV20" s="33">
        <f t="shared" si="0"/>
        <v>53.8</v>
      </c>
      <c r="AW20" s="33">
        <f t="shared" si="0"/>
        <v>0</v>
      </c>
      <c r="AX20" s="33">
        <f t="shared" si="0"/>
        <v>0</v>
      </c>
      <c r="AY20" s="33">
        <f t="shared" si="0"/>
        <v>0</v>
      </c>
    </row>
    <row r="21" spans="1:55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2040</v>
      </c>
      <c r="P21" s="3">
        <f t="shared" si="1"/>
        <v>16320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2611.1999999999998</v>
      </c>
      <c r="U21" s="3">
        <f t="shared" si="1"/>
        <v>0</v>
      </c>
      <c r="V21" s="3">
        <f t="shared" si="1"/>
        <v>0</v>
      </c>
      <c r="W21" s="3">
        <f t="shared" si="1"/>
        <v>1360</v>
      </c>
      <c r="X21" s="3">
        <f t="shared" si="1"/>
        <v>0</v>
      </c>
      <c r="Y21" s="3">
        <f t="shared" si="1"/>
        <v>408</v>
      </c>
      <c r="Z21" s="3">
        <f t="shared" si="1"/>
        <v>680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1768</v>
      </c>
      <c r="AE21" s="3">
        <f t="shared" si="1"/>
        <v>0</v>
      </c>
      <c r="AF21" s="3">
        <f t="shared" si="1"/>
        <v>680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3128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10336</v>
      </c>
      <c r="AP21" s="3">
        <f t="shared" si="1"/>
        <v>1088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7316.7999999999993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163.20000000000002</v>
      </c>
      <c r="P23" s="5">
        <f t="shared" si="3"/>
        <v>1387.2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117.50399999999999</v>
      </c>
      <c r="U23" s="5">
        <f t="shared" si="3"/>
        <v>0</v>
      </c>
      <c r="V23" s="5">
        <f t="shared" si="3"/>
        <v>0</v>
      </c>
      <c r="W23" s="5">
        <f t="shared" si="3"/>
        <v>81.599999999999994</v>
      </c>
      <c r="X23" s="5">
        <f t="shared" si="3"/>
        <v>0</v>
      </c>
      <c r="Y23" s="5">
        <f t="shared" si="3"/>
        <v>489.59999999999997</v>
      </c>
      <c r="Z23" s="5">
        <f t="shared" si="3"/>
        <v>13.6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1414.4</v>
      </c>
      <c r="AE23" s="5">
        <f t="shared" si="3"/>
        <v>0</v>
      </c>
      <c r="AF23" s="5">
        <f t="shared" si="3"/>
        <v>30.599999999999998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250.24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5168</v>
      </c>
      <c r="AP23" s="5">
        <f t="shared" si="3"/>
        <v>27.200000000000003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365.84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4">
        <f>SUM(K23:AY23)</f>
        <v>9655.8640000000014</v>
      </c>
      <c r="BC24" s="28">
        <f>I4*71</f>
        <v>9656</v>
      </c>
    </row>
    <row r="25" spans="1:55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19">
        <v>50</v>
      </c>
      <c r="O25" s="44">
        <v>80</v>
      </c>
      <c r="P25" s="45">
        <v>85</v>
      </c>
      <c r="Q25" s="20">
        <v>130</v>
      </c>
      <c r="R25" s="20"/>
      <c r="S25" s="20">
        <v>600</v>
      </c>
      <c r="T25" s="45">
        <v>45</v>
      </c>
      <c r="U25" s="20">
        <v>40</v>
      </c>
      <c r="V25" s="20">
        <v>380</v>
      </c>
      <c r="W25" s="45">
        <v>60</v>
      </c>
      <c r="X25" s="20">
        <v>250</v>
      </c>
      <c r="Y25" s="45">
        <v>1200</v>
      </c>
      <c r="Z25" s="45">
        <v>20</v>
      </c>
      <c r="AA25" s="20">
        <v>50</v>
      </c>
      <c r="AB25" s="45">
        <v>360</v>
      </c>
      <c r="AC25" s="20">
        <v>130</v>
      </c>
      <c r="AD25" s="45">
        <v>800</v>
      </c>
      <c r="AE25" s="20">
        <v>85</v>
      </c>
      <c r="AF25" s="46">
        <v>45</v>
      </c>
      <c r="AG25" s="20"/>
      <c r="AH25" s="20"/>
      <c r="AI25" s="20"/>
      <c r="AJ25" s="20">
        <v>55</v>
      </c>
      <c r="AK25" s="47">
        <v>80</v>
      </c>
      <c r="AL25" s="49"/>
      <c r="AM25" s="20"/>
      <c r="AN25" s="20"/>
      <c r="AO25" s="45">
        <v>500</v>
      </c>
      <c r="AP25" s="45">
        <v>25</v>
      </c>
      <c r="AQ25" s="45">
        <v>160</v>
      </c>
      <c r="AR25" s="20">
        <v>370</v>
      </c>
      <c r="AS25" s="20"/>
      <c r="AT25" s="20">
        <v>140</v>
      </c>
      <c r="AU25" s="20">
        <v>450</v>
      </c>
      <c r="AV25" s="45">
        <v>50</v>
      </c>
      <c r="AW25" s="20">
        <v>1100</v>
      </c>
      <c r="AX25" s="20">
        <v>85</v>
      </c>
      <c r="AY25" s="45">
        <v>8</v>
      </c>
      <c r="AZ25" s="18"/>
    </row>
    <row r="26" spans="1:55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2023-09-18T19:14:54Z</dcterms:modified>
</cp:coreProperties>
</file>