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BD25" i="2"/>
  <c r="C9"/>
  <c r="C11"/>
  <c r="C12"/>
  <c r="C8"/>
  <c r="AZ23"/>
  <c r="W23"/>
  <c r="P21"/>
  <c r="P22" s="1"/>
  <c r="P23"/>
  <c r="L23"/>
  <c r="M23"/>
  <c r="N23"/>
  <c r="O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M22"/>
  <c r="M24" s="1"/>
  <c r="N21"/>
  <c r="O21"/>
  <c r="O22" s="1"/>
  <c r="O24" s="1"/>
  <c r="Q21"/>
  <c r="R21"/>
  <c r="R22" s="1"/>
  <c r="R24" s="1"/>
  <c r="S21"/>
  <c r="T21"/>
  <c r="T22"/>
  <c r="T24" s="1"/>
  <c r="U21"/>
  <c r="V21"/>
  <c r="V22" s="1"/>
  <c r="V24" s="1"/>
  <c r="W21"/>
  <c r="X21"/>
  <c r="X22" s="1"/>
  <c r="X24" s="1"/>
  <c r="Y21"/>
  <c r="Z21"/>
  <c r="Z22" s="1"/>
  <c r="Z24" s="1"/>
  <c r="AA21"/>
  <c r="AB21"/>
  <c r="AB22"/>
  <c r="AB24" s="1"/>
  <c r="AC21"/>
  <c r="AD21"/>
  <c r="AD22" s="1"/>
  <c r="AD24" s="1"/>
  <c r="AE21"/>
  <c r="AF21"/>
  <c r="AF22"/>
  <c r="AF24" s="1"/>
  <c r="AG21"/>
  <c r="AH21"/>
  <c r="AH22" s="1"/>
  <c r="AH24" s="1"/>
  <c r="AI21"/>
  <c r="AJ21"/>
  <c r="AJ22"/>
  <c r="AJ24" s="1"/>
  <c r="AK21"/>
  <c r="AL21"/>
  <c r="AL22" s="1"/>
  <c r="AL24" s="1"/>
  <c r="AM21"/>
  <c r="AN21"/>
  <c r="AN22"/>
  <c r="AN24" s="1"/>
  <c r="AO21"/>
  <c r="AP21"/>
  <c r="AP22" s="1"/>
  <c r="AP24" s="1"/>
  <c r="AQ21"/>
  <c r="AQ22" s="1"/>
  <c r="AQ24" s="1"/>
  <c r="AR21"/>
  <c r="AR22"/>
  <c r="AR24" s="1"/>
  <c r="AS21"/>
  <c r="AT21"/>
  <c r="AT22" s="1"/>
  <c r="AT24" s="1"/>
  <c r="AU21"/>
  <c r="AV21"/>
  <c r="AV22"/>
  <c r="AV24" s="1"/>
  <c r="AW21"/>
  <c r="AX21"/>
  <c r="AX22" s="1"/>
  <c r="AX24" s="1"/>
  <c r="AY21"/>
  <c r="AZ21"/>
  <c r="AZ22" s="1"/>
  <c r="AZ24" s="1"/>
  <c r="K23"/>
  <c r="K21"/>
  <c r="K22" s="1"/>
  <c r="Q22"/>
  <c r="Q24" s="1"/>
  <c r="AO22"/>
  <c r="AO24" s="1"/>
  <c r="AC22"/>
  <c r="AC24" s="1"/>
  <c r="W22"/>
  <c r="W24" s="1"/>
  <c r="S22"/>
  <c r="S24" s="1"/>
  <c r="N22"/>
  <c r="N24" s="1"/>
  <c r="Y22"/>
  <c r="Y24" s="1"/>
  <c r="AE22"/>
  <c r="AE24" s="1"/>
  <c r="AG22"/>
  <c r="AG24" s="1"/>
  <c r="AI22"/>
  <c r="AI24"/>
  <c r="U22"/>
  <c r="U24" s="1"/>
  <c r="AM22"/>
  <c r="AM24"/>
  <c r="AS22"/>
  <c r="AS24"/>
  <c r="AY22"/>
  <c r="AY24"/>
  <c r="AW22"/>
  <c r="AW24"/>
  <c r="AU22"/>
  <c r="AU24"/>
  <c r="AK22"/>
  <c r="AK24"/>
  <c r="AA22"/>
  <c r="AA24" s="1"/>
  <c r="L22"/>
  <c r="L24"/>
  <c r="P24" l="1"/>
  <c r="K24"/>
  <c r="BA25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<sst xmlns="http://schemas.openxmlformats.org/spreadsheetml/2006/main" count="73" uniqueCount="73">
  <si>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</si>
  <si>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</si>
  <si>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</si>
  <si>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</si>
  <si>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</si>
  <si>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</si>
  <si>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</si>
  <si>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</si>
  <si>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</si>
  <si>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</si>
  <si>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</si>
  <si>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</si>
  <si>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</si>
  <si>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</si>
  <si>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</si>
  <si>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</si>
  <si>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</si>
  <si>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</si>
  <si>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</si>
  <si>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</si>
  <si>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</si>
  <si>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</si>
  <si>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</si>
  <si>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</si>
  <si>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</si>
  <si>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</si>
  <si>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</si>
  <si>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</si>
  <si>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</si>
  <si>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</si>
  <si>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</si>
  <si>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</si>
  <si>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</si>
  <si>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</si>
  <si>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</si>
  <si>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</si>
  <si>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</si>
  <si>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</si>
  <si>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</si>
  <si>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</si>
  <si>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</si>
  <si>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</si>
  <si>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</si>
  <si>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</si>
  <si>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</si>
  <si>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</si>
  <si>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</si>
  <si>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</si>
  <si>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</si>
  <si>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</si>
  <si>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</si>
  <si>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</si>
  <si>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</si>
  <si>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</si>
  <si>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</si>
  <si>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</si>
  <si>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</si>
  <si>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</si>
  <si>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</si>
  <si>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</si>
  <si>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</si>
  <si>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</si>
  <si>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</si>
  <si>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</si>
  <si>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</si>
  <si>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</si>
  <si>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</si>
  <si>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</si>
  <si>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</si>
  <si>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</si>
  <si>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</si>
  <si>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вторник-1</t>
  </si>
  <si>
    <t>на 07.11.2023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</si>
</sst>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>
      <c r="A5" s="54" t="s">
        <v>0</v>
      </c>
      <c r="B5" s="54"/>
      <c r="C5" s="31"/>
      <c r="D5" s="48" t="s">
        <v>69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>
      <c r="A6" s="54"/>
      <c r="B6" s="54"/>
      <c r="C6" s="42" t="s">
        <v>62</v>
      </c>
      <c r="D6" s="32" t="s">
        <v>64</v>
      </c>
      <c r="E6" s="32" t="s">
        <v>63</v>
      </c>
      <c r="F6" s="32" t="s">
        <v>65</v>
      </c>
      <c r="G6" s="42" t="s">
        <v>66</v>
      </c>
      <c r="H6" s="42" t="s">
        <v>67</v>
      </c>
      <c r="I6" s="42" t="s">
        <v>68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>
      <c r="A9" s="9">
        <v>2</v>
      </c>
      <c r="B9" s="27" t="s">
        <v>54</v>
      </c>
      <c r="C9" s="26">
        <f>SUM(K9:AZ9)</f>
        <v>65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10</v>
      </c>
      <c r="P9" s="22"/>
      <c r="Q9" s="22"/>
      <c r="R9" s="22"/>
      <c r="S9" s="22"/>
      <c r="T9" s="22"/>
      <c r="U9" s="22">
        <v>20</v>
      </c>
      <c r="V9" s="22"/>
      <c r="W9" s="22"/>
      <c r="X9" s="22">
        <v>10</v>
      </c>
      <c r="Y9" s="22"/>
      <c r="Z9" s="22"/>
      <c r="AA9" s="22">
        <v>10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>
      <c r="A11" s="9">
        <v>4</v>
      </c>
      <c r="B11" s="26" t="s">
        <v>70</v>
      </c>
      <c r="C11" s="26">
        <f>SUM(K11:AZ11)</f>
        <v>220.7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68</v>
      </c>
      <c r="Q11" s="22"/>
      <c r="R11" s="22"/>
      <c r="S11" s="22"/>
      <c r="T11" s="22"/>
      <c r="U11" s="30">
        <v>88.7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>
      <c r="A12" s="9">
        <v>5</v>
      </c>
      <c r="B12" s="26" t="s">
        <v>60</v>
      </c>
      <c r="C12" s="26">
        <f>SUM(K12:AZ12)</f>
        <v>80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80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80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10</v>
      </c>
      <c r="P21" s="5">
        <f t="shared" si="0"/>
        <v>68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108.7</v>
      </c>
      <c r="V21" s="5">
        <f t="shared" si="0"/>
        <v>50</v>
      </c>
      <c r="W21" s="5">
        <f t="shared" si="0"/>
        <v>0</v>
      </c>
      <c r="X21" s="5">
        <f t="shared" si="0"/>
        <v>10</v>
      </c>
      <c r="Y21" s="5">
        <f t="shared" si="0"/>
        <v>0</v>
      </c>
      <c r="Z21" s="5">
        <f t="shared" si="0"/>
        <v>0</v>
      </c>
      <c r="AA21" s="5">
        <f t="shared" si="0"/>
        <v>17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15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4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10880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1360</v>
      </c>
      <c r="P22" s="3">
        <f t="shared" si="1"/>
        <v>9248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14783.2</v>
      </c>
      <c r="V22" s="3">
        <f t="shared" si="1"/>
        <v>6800</v>
      </c>
      <c r="W22" s="3">
        <f t="shared" si="1"/>
        <v>0</v>
      </c>
      <c r="X22" s="3">
        <f t="shared" si="1"/>
        <v>1360</v>
      </c>
      <c r="Y22" s="3">
        <f t="shared" si="1"/>
        <v>0</v>
      </c>
      <c r="Z22" s="3">
        <f t="shared" si="1"/>
        <v>0</v>
      </c>
      <c r="AA22" s="3">
        <f t="shared" si="1"/>
        <v>2312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2040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544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0.18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0.46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2.5000000000000001E-2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13</v>
      </c>
    </row>
    <row r="24" spans="1:56" ht="24.9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1958.3999999999999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108.8</v>
      </c>
      <c r="P24" s="5">
        <f t="shared" si="3"/>
        <v>4254.08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665.24400000000003</v>
      </c>
      <c r="V24" s="5">
        <f t="shared" si="3"/>
        <v>238.00000000000003</v>
      </c>
      <c r="W24" s="5">
        <f t="shared" si="3"/>
        <v>0</v>
      </c>
      <c r="X24" s="5">
        <f t="shared" si="3"/>
        <v>81.599999999999994</v>
      </c>
      <c r="Y24" s="5">
        <f t="shared" si="3"/>
        <v>0</v>
      </c>
      <c r="Z24" s="5">
        <f t="shared" si="3"/>
        <v>0</v>
      </c>
      <c r="AA24" s="5">
        <f t="shared" si="3"/>
        <v>57.800000000000004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91.8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13.600000000000001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1768</v>
      </c>
    </row>
    <row r="25" spans="1:56" ht="38.2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9656.2040000000015</v>
      </c>
      <c r="BD25" s="2">
        <f>J4*71</f>
        <v>9656</v>
      </c>
    </row>
    <row r="26" spans="1:56" ht="39" customHeight="1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180</v>
      </c>
      <c r="L26" s="19"/>
      <c r="M26" s="19"/>
      <c r="N26" s="19">
        <v>50</v>
      </c>
      <c r="O26" s="43">
        <v>80</v>
      </c>
      <c r="P26" s="43">
        <v>460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35</v>
      </c>
      <c r="W26" s="21">
        <v>380</v>
      </c>
      <c r="X26" s="43">
        <v>60</v>
      </c>
      <c r="Y26" s="19">
        <v>250</v>
      </c>
      <c r="Z26" s="19"/>
      <c r="AA26" s="43">
        <v>25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13</v>
      </c>
      <c r="BA26" s="18"/>
    </row>
    <row r="27" spans="1:56" ht="39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2023-11-20T18:41:47Z</dcterms:modified>
</cp:coreProperties>
</file>