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24519"/>
</workbook>
</file>

<file path=xl/calcChain.xml><?xml version="1.0" encoding="utf-8"?>
<calcChain xmlns="http://schemas.openxmlformats.org/spreadsheetml/2006/main">
  <c r="BD25" i="2"/>
  <c r="C9"/>
  <c r="C11"/>
  <c r="C12"/>
  <c r="C8"/>
  <c r="AZ23"/>
  <c r="W23"/>
  <c r="P21"/>
  <c r="P22" s="1"/>
  <c r="P23"/>
  <c r="L23"/>
  <c r="M23"/>
  <c r="N23"/>
  <c r="O23"/>
  <c r="Q23"/>
  <c r="R23"/>
  <c r="S23"/>
  <c r="T23"/>
  <c r="U23"/>
  <c r="V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L21"/>
  <c r="M21"/>
  <c r="M22"/>
  <c r="M24" s="1"/>
  <c r="N21"/>
  <c r="O21"/>
  <c r="O22" s="1"/>
  <c r="O24" s="1"/>
  <c r="Q21"/>
  <c r="R21"/>
  <c r="R22" s="1"/>
  <c r="R24" s="1"/>
  <c r="S21"/>
  <c r="T21"/>
  <c r="T22"/>
  <c r="T24" s="1"/>
  <c r="U21"/>
  <c r="V21"/>
  <c r="V22" s="1"/>
  <c r="V24" s="1"/>
  <c r="W21"/>
  <c r="X21"/>
  <c r="X22"/>
  <c r="X24" s="1"/>
  <c r="Y21"/>
  <c r="Z21"/>
  <c r="Z22" s="1"/>
  <c r="Z24" s="1"/>
  <c r="AA21"/>
  <c r="AB21"/>
  <c r="AB22"/>
  <c r="AB24" s="1"/>
  <c r="AC21"/>
  <c r="AD21"/>
  <c r="AD22" s="1"/>
  <c r="AD24" s="1"/>
  <c r="AE21"/>
  <c r="AF21"/>
  <c r="AF22"/>
  <c r="AF24" s="1"/>
  <c r="AG21"/>
  <c r="AH21"/>
  <c r="AH22" s="1"/>
  <c r="AH24" s="1"/>
  <c r="AI21"/>
  <c r="AJ21"/>
  <c r="AJ22"/>
  <c r="AJ24" s="1"/>
  <c r="AK21"/>
  <c r="AL21"/>
  <c r="AL22" s="1"/>
  <c r="AL24" s="1"/>
  <c r="AM21"/>
  <c r="AN21"/>
  <c r="AN22"/>
  <c r="AN24" s="1"/>
  <c r="AO21"/>
  <c r="AP21"/>
  <c r="AP22" s="1"/>
  <c r="AP24" s="1"/>
  <c r="AQ21"/>
  <c r="AR21"/>
  <c r="AR22"/>
  <c r="AR24" s="1"/>
  <c r="AS21"/>
  <c r="AT21"/>
  <c r="AT22" s="1"/>
  <c r="AT24" s="1"/>
  <c r="AU21"/>
  <c r="AV21"/>
  <c r="AV22"/>
  <c r="AV24" s="1"/>
  <c r="AW21"/>
  <c r="AX21"/>
  <c r="AX22" s="1"/>
  <c r="AX24" s="1"/>
  <c r="AY21"/>
  <c r="AZ21"/>
  <c r="AZ22"/>
  <c r="AZ24" s="1"/>
  <c r="K23"/>
  <c r="K21"/>
  <c r="K22" s="1"/>
  <c r="Q22"/>
  <c r="Q24" s="1"/>
  <c r="AO22"/>
  <c r="AO24" s="1"/>
  <c r="AC22"/>
  <c r="AC24" s="1"/>
  <c r="W22"/>
  <c r="W24" s="1"/>
  <c r="S22"/>
  <c r="S24" s="1"/>
  <c r="N22"/>
  <c r="N24" s="1"/>
  <c r="Y22"/>
  <c r="Y24" s="1"/>
  <c r="AE22"/>
  <c r="AE24" s="1"/>
  <c r="AG22"/>
  <c r="AG24" s="1"/>
  <c r="AI22"/>
  <c r="AI24"/>
  <c r="U22"/>
  <c r="U24" s="1"/>
  <c r="AM22"/>
  <c r="AM24"/>
  <c r="AS22"/>
  <c r="AS24"/>
  <c r="AY22"/>
  <c r="AY24"/>
  <c r="AW22"/>
  <c r="AW24"/>
  <c r="AU22"/>
  <c r="AU24"/>
  <c r="AQ22"/>
  <c r="AQ24"/>
  <c r="AK22"/>
  <c r="AK24"/>
  <c r="AA22"/>
  <c r="AA24"/>
  <c r="L22"/>
  <c r="L24"/>
  <c r="P24" l="1"/>
  <c r="K24"/>
  <c r="BA25" l="1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<sst xmlns="http://schemas.openxmlformats.org/spreadsheetml/2006/main" count="73" uniqueCount="73">
  <si>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</si>
  <si>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</si>
  <si>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</si>
  <si>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</si>
  <si>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</si>
  <si>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</si>
  <si>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</si>
  <si>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</si>
  <si>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</si>
  <si>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</si>
  <si>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</si>
  <si>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</si>
  <si>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</si>
  <si>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</si>
  <si>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</si>
  <si>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</si>
  <si>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</si>
  <si>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</si>
  <si>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</si>
  <si>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</si>
  <si>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</si>
  <si>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</si>
  <si>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</si>
  <si>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</si>
  <si>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</si>
  <si>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</si>
  <si>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</si>
  <si>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</si>
  <si>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</si>
  <si>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</si>
  <si>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</si>
  <si>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</si>
  <si>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</si>
  <si>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</si>
  <si>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</si>
  <si>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</si>
  <si>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</si>
  <si>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</si>
  <si>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</si>
  <si>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</si>
  <si>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</si>
  <si>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</si>
  <si>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</si>
  <si>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</si>
  <si>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</si>
  <si>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</si>
  <si>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</si>
  <si>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</si>
  <si>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</si>
  <si>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</si>
  <si>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</si>
  <si>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</si>
  <si>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</si>
  <si>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</si>
  <si>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</si>
  <si>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</si>
  <si>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</si>
  <si>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</si>
  <si>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</si>
  <si>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</si>
  <si>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</si>
  <si>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</si>
  <si>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вторник-2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</si>
  <si>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</si>
  <si>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</si>
  <si>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</si>
  <si>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</si>
  <si>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</si>
  <si>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</si>
  <si>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</si>
  <si>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</si>
  <si>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</si>
  <si>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на 28.11.2023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</si>
</sst>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2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8" sqref="B8"/>
    </sheetView>
  </sheetViews>
  <sheetFormatPr defaultRowHeight="1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62</v>
      </c>
      <c r="U1" s="60"/>
      <c r="V1" s="60"/>
      <c r="W1" s="60"/>
      <c r="X1" s="60"/>
      <c r="AC1" s="58" t="s">
        <v>10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>
      <c r="A4" s="53" t="s">
        <v>7</v>
      </c>
      <c r="B4" s="53"/>
      <c r="C4" s="33"/>
      <c r="D4" s="33"/>
      <c r="E4" s="33"/>
      <c r="F4" s="33"/>
      <c r="G4" s="33"/>
      <c r="H4" s="33"/>
      <c r="I4" s="33"/>
      <c r="J4" s="41">
        <v>136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>
      <c r="A5" s="54" t="s">
        <v>0</v>
      </c>
      <c r="B5" s="54"/>
      <c r="C5" s="31"/>
      <c r="D5" s="48" t="s">
        <v>70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>
      <c r="A6" s="54"/>
      <c r="B6" s="54"/>
      <c r="C6" s="42" t="s">
        <v>63</v>
      </c>
      <c r="D6" s="32" t="s">
        <v>65</v>
      </c>
      <c r="E6" s="32" t="s">
        <v>64</v>
      </c>
      <c r="F6" s="32" t="s">
        <v>66</v>
      </c>
      <c r="G6" s="42" t="s">
        <v>67</v>
      </c>
      <c r="H6" s="42" t="s">
        <v>68</v>
      </c>
      <c r="I6" s="42" t="s">
        <v>69</v>
      </c>
      <c r="J6" s="35"/>
      <c r="K6" s="1" t="s">
        <v>30</v>
      </c>
      <c r="L6" s="1" t="s">
        <v>15</v>
      </c>
      <c r="M6" s="1" t="s">
        <v>39</v>
      </c>
      <c r="N6" s="16" t="s">
        <v>55</v>
      </c>
      <c r="O6" s="16" t="s">
        <v>56</v>
      </c>
      <c r="P6" s="16" t="s">
        <v>61</v>
      </c>
      <c r="Q6" s="1" t="s">
        <v>26</v>
      </c>
      <c r="R6" s="1" t="s">
        <v>44</v>
      </c>
      <c r="S6" s="1" t="s">
        <v>45</v>
      </c>
      <c r="T6" s="1" t="s">
        <v>13</v>
      </c>
      <c r="U6" s="1" t="s">
        <v>16</v>
      </c>
      <c r="V6" s="1" t="s">
        <v>17</v>
      </c>
      <c r="W6" s="25" t="s">
        <v>46</v>
      </c>
      <c r="X6" s="16" t="s">
        <v>57</v>
      </c>
      <c r="Y6" s="1" t="s">
        <v>58</v>
      </c>
      <c r="Z6" s="1" t="s">
        <v>32</v>
      </c>
      <c r="AA6" s="1" t="s">
        <v>25</v>
      </c>
      <c r="AB6" s="1" t="s">
        <v>33</v>
      </c>
      <c r="AC6" s="16" t="s">
        <v>47</v>
      </c>
      <c r="AD6" s="16" t="s">
        <v>40</v>
      </c>
      <c r="AE6" s="16" t="s">
        <v>41</v>
      </c>
      <c r="AF6" s="1" t="s">
        <v>23</v>
      </c>
      <c r="AG6" s="1" t="s">
        <v>29</v>
      </c>
      <c r="AH6" s="1" t="s">
        <v>34</v>
      </c>
      <c r="AI6" s="1" t="s">
        <v>48</v>
      </c>
      <c r="AJ6" s="1" t="s">
        <v>38</v>
      </c>
      <c r="AK6" s="1" t="s">
        <v>35</v>
      </c>
      <c r="AL6" s="1" t="s">
        <v>14</v>
      </c>
      <c r="AM6" s="1" t="s">
        <v>49</v>
      </c>
      <c r="AN6" s="16" t="s">
        <v>42</v>
      </c>
      <c r="AO6" s="16" t="s">
        <v>50</v>
      </c>
      <c r="AP6" s="16" t="s">
        <v>51</v>
      </c>
      <c r="AQ6" s="1" t="s">
        <v>12</v>
      </c>
      <c r="AR6" s="1" t="s">
        <v>36</v>
      </c>
      <c r="AS6" s="1" t="s">
        <v>11</v>
      </c>
      <c r="AT6" s="1" t="s">
        <v>52</v>
      </c>
      <c r="AU6" s="1" t="s">
        <v>53</v>
      </c>
      <c r="AV6" s="1" t="s">
        <v>31</v>
      </c>
      <c r="AW6" s="1" t="s">
        <v>27</v>
      </c>
      <c r="AX6" s="1" t="s">
        <v>22</v>
      </c>
      <c r="AY6" s="1" t="s">
        <v>28</v>
      </c>
      <c r="AZ6" s="1" t="s">
        <v>37</v>
      </c>
    </row>
    <row r="7" spans="1:72" ht="18.75">
      <c r="A7" s="3" t="s">
        <v>1</v>
      </c>
      <c r="B7" s="13" t="s">
        <v>21</v>
      </c>
      <c r="C7" s="23"/>
      <c r="D7" s="23"/>
      <c r="E7" s="23"/>
      <c r="F7" s="23"/>
      <c r="G7" s="23"/>
      <c r="H7" s="23"/>
      <c r="I7" s="23"/>
      <c r="J7" s="36"/>
      <c r="K7" s="48" t="s">
        <v>19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>
      <c r="A8" s="9">
        <v>1</v>
      </c>
      <c r="B8" s="26" t="s">
        <v>24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>
      <c r="A9" s="9">
        <v>2</v>
      </c>
      <c r="B9" s="27" t="s">
        <v>54</v>
      </c>
      <c r="C9" s="26">
        <f>SUM(K9:AZ9)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>
      <c r="A10" s="9">
        <v>3</v>
      </c>
      <c r="B10" s="26" t="s">
        <v>59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>
      <c r="A11" s="9">
        <v>4</v>
      </c>
      <c r="B11" s="26" t="s">
        <v>71</v>
      </c>
      <c r="C11" s="26">
        <f>SUM(K11:AZ11)</f>
        <v>233.2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70</v>
      </c>
      <c r="Q11" s="22"/>
      <c r="R11" s="22"/>
      <c r="S11" s="22"/>
      <c r="T11" s="22"/>
      <c r="U11" s="30">
        <v>93.2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>
      <c r="A12" s="9">
        <v>5</v>
      </c>
      <c r="B12" s="26" t="s">
        <v>60</v>
      </c>
      <c r="C12" s="26">
        <f>SUM(K12:AZ12)</f>
        <v>75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75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75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5</v>
      </c>
      <c r="P21" s="5">
        <f t="shared" si="0"/>
        <v>70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118.2</v>
      </c>
      <c r="V21" s="5">
        <f t="shared" si="0"/>
        <v>50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6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10200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680</v>
      </c>
      <c r="P22" s="3">
        <f t="shared" si="1"/>
        <v>9520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16075.2</v>
      </c>
      <c r="V22" s="3">
        <f t="shared" si="1"/>
        <v>6800</v>
      </c>
      <c r="W22" s="3">
        <f t="shared" si="1"/>
        <v>0</v>
      </c>
      <c r="X22" s="3">
        <f t="shared" si="1"/>
        <v>680</v>
      </c>
      <c r="Y22" s="3">
        <f t="shared" si="1"/>
        <v>0</v>
      </c>
      <c r="Z22" s="3">
        <f t="shared" si="1"/>
        <v>0</v>
      </c>
      <c r="AA22" s="3">
        <f t="shared" si="1"/>
        <v>2176</v>
      </c>
      <c r="AB22" s="3">
        <f t="shared" si="1"/>
        <v>0</v>
      </c>
      <c r="AC22" s="3">
        <f t="shared" si="1"/>
        <v>408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2720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816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0</v>
      </c>
      <c r="AZ22" s="3">
        <f t="shared" si="1"/>
        <v>136</v>
      </c>
    </row>
    <row r="23" spans="1:56" ht="24.95" customHeight="1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0.18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0.46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2.5000000000000001E-2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13</v>
      </c>
    </row>
    <row r="24" spans="1:56" ht="24.95" customHeight="1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1836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54.4</v>
      </c>
      <c r="P24" s="5">
        <f t="shared" si="3"/>
        <v>4379.2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723.38400000000001</v>
      </c>
      <c r="V24" s="5">
        <f t="shared" si="3"/>
        <v>238.00000000000003</v>
      </c>
      <c r="W24" s="5">
        <f t="shared" si="3"/>
        <v>0</v>
      </c>
      <c r="X24" s="5">
        <f t="shared" si="3"/>
        <v>40.799999999999997</v>
      </c>
      <c r="Y24" s="5">
        <f t="shared" si="3"/>
        <v>0</v>
      </c>
      <c r="Z24" s="5">
        <f t="shared" si="3"/>
        <v>0</v>
      </c>
      <c r="AA24" s="5">
        <f t="shared" si="3"/>
        <v>54.400000000000006</v>
      </c>
      <c r="AB24" s="5">
        <f t="shared" si="3"/>
        <v>0</v>
      </c>
      <c r="AC24" s="5">
        <f t="shared" si="3"/>
        <v>146.88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122.39999999999999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20.400000000000002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272</v>
      </c>
      <c r="AX24" s="5">
        <f t="shared" si="3"/>
        <v>0</v>
      </c>
      <c r="AY24" s="5">
        <f t="shared" si="3"/>
        <v>0</v>
      </c>
      <c r="AZ24" s="5">
        <f t="shared" si="3"/>
        <v>1768</v>
      </c>
    </row>
    <row r="25" spans="1:56" ht="38.25" customHeight="1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9655.8639999999996</v>
      </c>
      <c r="BD25" s="2">
        <f>J4*71</f>
        <v>9656</v>
      </c>
    </row>
    <row r="26" spans="1:56" ht="39" customHeight="1">
      <c r="A26" s="17"/>
      <c r="B26" s="17" t="s">
        <v>43</v>
      </c>
      <c r="C26" s="17"/>
      <c r="D26" s="17"/>
      <c r="E26" s="17"/>
      <c r="F26" s="17"/>
      <c r="G26" s="17"/>
      <c r="H26" s="17"/>
      <c r="I26" s="17"/>
      <c r="J26" s="46"/>
      <c r="K26" s="43">
        <v>180</v>
      </c>
      <c r="L26" s="19"/>
      <c r="M26" s="19"/>
      <c r="N26" s="19">
        <v>50</v>
      </c>
      <c r="O26" s="43">
        <v>80</v>
      </c>
      <c r="P26" s="43">
        <v>460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35</v>
      </c>
      <c r="W26" s="21">
        <v>380</v>
      </c>
      <c r="X26" s="43">
        <v>60</v>
      </c>
      <c r="Y26" s="19">
        <v>250</v>
      </c>
      <c r="Z26" s="19"/>
      <c r="AA26" s="43">
        <v>25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13</v>
      </c>
      <c r="BA26" s="18"/>
    </row>
    <row r="27" spans="1:56" ht="39" customHeight="1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2023-11-20T19:27:03Z</dcterms:modified>
</cp:coreProperties>
</file>